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F864DF5-8F7A-422C-8B8B-36CF2E8C450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<sst xmlns="http://schemas.openxmlformats.org/spreadsheetml/2006/main" count="1130" uniqueCount="586">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</sst>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465</v>
      </c>
      <c r="B10" s="149"/>
      <c r="C10" s="99" t="str">
        <f>VLOOKUP(A10,listado,2,0)</f>
        <v>G. SEGURIDAD TERRESTRE Y PROTECCIÓN CIVIL</v>
      </c>
      <c r="D10" s="99"/>
      <c r="E10" s="99"/>
      <c r="F10" s="99"/>
      <c r="G10" s="99" t="str">
        <f>VLOOKUP(A10,listado,3,0)</f>
        <v>Técnico/a 2</v>
      </c>
      <c r="H10" s="99"/>
      <c r="I10" s="110" t="str">
        <f>VLOOKUP(A10,listado,4,0)</f>
        <v>Técnico/Consultor/a de operación y explotación de infraestructuras. Seguridad física (Security)</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3 años de experiencia laboral en el ámbito de la analítica de datos mediante herramientas de Business Inteligence
1 año realizando las funciones específicas del puesto.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T+UsioNBHzTW5A/NGy94rInXFeWRKkUTsn6Xs0J1G3gB/bWlEQ6WTlizK3wNyKMx8oJZzsuuRBtzOfnzZQ08w==" saltValue="OHdZH3jtavA+MTpuSMFXl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2025-05-08T13:20:43Z</dcterms:modified>
</cp:coreProperties>
</file>